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nchemicalsociety-my.sharepoint.com/personal/d_santivanez_acs_org/Documents/Sales Support/"/>
    </mc:Choice>
  </mc:AlternateContent>
  <xr:revisionPtr revIDLastSave="1" documentId="8_{9C5F36B5-6296-4811-9078-0783D7C9A884}" xr6:coauthVersionLast="47" xr6:coauthVersionMax="47" xr10:uidLastSave="{399D93EB-17B2-42D1-B742-172C1866D38D}"/>
  <bookViews>
    <workbookView xWindow="-120" yWindow="-120" windowWidth="29040" windowHeight="15840" xr2:uid="{00000000-000D-0000-FFFF-FFFF00000000}"/>
  </bookViews>
  <sheets>
    <sheet name="Journal Vitals" sheetId="4" r:id="rId1"/>
  </sheets>
  <definedNames>
    <definedName name="_xlnm._FilterDatabase" localSheetId="0" hidden="1">'Journal Vitals'!$A$4:$O$92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4" l="1"/>
  <c r="B101" i="4"/>
</calcChain>
</file>

<file path=xl/sharedStrings.xml><?xml version="1.0" encoding="utf-8"?>
<sst xmlns="http://schemas.openxmlformats.org/spreadsheetml/2006/main" count="913" uniqueCount="428">
  <si>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</si>
  <si>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</si>
  <si>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</si>
  <si>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</si>
  <si>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</si>
  <si>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</si>
  <si>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</si>
  <si>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</si>
  <si>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</si>
  <si>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</si>
  <si>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</si>
  <si>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</si>
  <si>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</si>
  <si>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</si>
  <si>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</si>
  <si>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</si>
  <si>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</si>
  <si>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</si>
  <si>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</si>
  <si>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</si>
  <si>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</si>
  <si>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</si>
  <si>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</si>
  <si>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</si>
  <si>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</si>
  <si>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</si>
  <si>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</si>
  <si>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</si>
  <si>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</si>
  <si>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</si>
  <si>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</si>
  <si>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</si>
  <si>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</si>
  <si>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</si>
  <si>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</si>
  <si>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</si>
  <si>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</si>
  <si>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</si>
  <si>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</si>
  <si>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</si>
  <si>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</si>
  <si>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</si>
  <si>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</si>
  <si>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</si>
  <si>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</si>
  <si>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</si>
  <si>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</si>
  <si>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</si>
  <si>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</si>
  <si>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</si>
  <si>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</si>
  <si>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</si>
  <si>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</si>
  <si>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</si>
  <si>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</si>
  <si>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</si>
  <si>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</si>
  <si>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</si>
  <si>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</si>
  <si>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</si>
  <si>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</si>
  <si>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</si>
  <si>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</si>
  <si>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</si>
  <si>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</si>
  <si>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</si>
  <si>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</si>
  <si>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</si>
  <si>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</si>
  <si>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</si>
  <si>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</si>
  <si>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</si>
  <si>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</si>
  <si>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</si>
  <si>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</si>
  <si>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</si>
  <si>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</si>
  <si>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</si>
  <si>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</si>
  <si>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</si>
  <si>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</si>
  <si>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</si>
  <si>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</si>
  <si>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</si>
  <si>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</si>
  <si>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</si>
  <si>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</si>
  <si>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</si>
  <si>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</si>
  <si>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</si>
  <si>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</si>
  <si>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</si>
  <si>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</si>
  <si>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</si>
  <si>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</si>
  <si>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</si>
  <si>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</si>
  <si>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</si>
  <si>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</si>
  <si>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</si>
  <si>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</si>
  <si>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</si>
  <si>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</si>
  <si>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</si>
  <si>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</si>
  <si>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</si>
  <si>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</si>
  <si>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</si>
  <si>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</si>
  <si>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</si>
  <si>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</si>
  <si>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</si>
  <si>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</si>
  <si>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</si>
  <si>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</si>
  <si>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</si>
  <si>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</si>
  <si>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</si>
  <si>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</si>
  <si>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</si>
  <si>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</si>
  <si>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</si>
  <si>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</si>
  <si>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</si>
  <si>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</si>
  <si>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</si>
  <si>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</si>
  <si>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</si>
  <si>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</si>
  <si>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</si>
  <si>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</si>
  <si>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</si>
  <si>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</si>
  <si>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</si>
  <si>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</si>
  <si>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</si>
  <si>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</si>
  <si>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</si>
  <si>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</si>
  <si>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</si>
  <si>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</si>
  <si>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</si>
  <si>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</si>
  <si>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</si>
  <si>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</si>
  <si>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</si>
  <si>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</si>
  <si>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</si>
  <si>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</si>
  <si>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</si>
  <si>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</si>
  <si>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</si>
  <si>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</si>
  <si>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</si>
  <si>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</si>
  <si>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</si>
  <si>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</si>
  <si>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</si>
  <si>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</si>
  <si>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</si>
  <si>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</si>
  <si>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</si>
  <si>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</si>
  <si>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</si>
  <si>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</si>
  <si>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</si>
  <si>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</si>
  <si>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</si>
  <si>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</si>
  <si>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</si>
  <si>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</si>
  <si>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</si>
  <si>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</si>
  <si>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</si>
  <si>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</si>
  <si>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</si>
  <si>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</si>
  <si>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</si>
  <si>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</si>
  <si>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</si>
  <si>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</si>
  <si>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</si>
  <si>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</si>
  <si>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</si>
  <si>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</si>
  <si>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</si>
  <si>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</si>
  <si>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</si>
  <si>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</si>
  <si>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</si>
  <si>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</si>
  <si>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</si>
  <si>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</si>
  <si>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</si>
  <si>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</si>
  <si>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</si>
  <si>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</si>
  <si>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</si>
  <si>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</si>
  <si>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</si>
  <si>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</si>
  <si>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</si>
  <si>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</si>
  <si>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</si>
  <si>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</si>
  <si>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</si>
  <si>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</si>
  <si>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</si>
  <si>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</si>
  <si>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</si>
  <si>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</si>
  <si>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</si>
  <si>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</si>
  <si>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</si>
  <si>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</si>
  <si>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</si>
  <si>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</si>
  <si>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</si>
  <si>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</si>
  <si>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</si>
  <si>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</si>
  <si>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</si>
  <si>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</si>
  <si>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</si>
  <si>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</si>
  <si>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</si>
  <si>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</si>
  <si>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</si>
  <si>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</si>
  <si>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</si>
  <si>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</si>
  <si>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</si>
  <si>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</si>
  <si>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</si>
  <si>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</si>
  <si>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</si>
  <si>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</si>
  <si>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</si>
  <si>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</si>
  <si>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</si>
  <si>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</si>
  <si>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</si>
  <si>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</si>
  <si>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</si>
  <si>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</si>
  <si>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</si>
  <si>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</si>
  <si>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</si>
  <si>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</si>
  <si>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</si>
  <si>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</si>
  <si>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</si>
  <si>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</si>
  <si>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</si>
  <si>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</si>
  <si>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</si>
  <si>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</si>
  <si>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</si>
  <si>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</si>
  <si>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</si>
  <si>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</si>
  <si>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</si>
  <si>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</si>
  <si>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</si>
  <si>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</si>
  <si>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</si>
  <si>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</si>
  <si>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</si>
  <si>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</si>
  <si>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</si>
  <si>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</si>
  <si>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</si>
  <si>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</si>
  <si>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</si>
  <si>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</si>
  <si>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</si>
  <si>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</si>
  <si>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</si>
  <si>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</si>
  <si>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</si>
  <si>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</si>
  <si>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</si>
  <si>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</si>
  <si>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</si>
  <si>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</si>
  <si>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</si>
  <si>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</si>
  <si>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</si>
  <si>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</si>
  <si>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</si>
  <si>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</si>
  <si>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</si>
  <si>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</si>
  <si>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</si>
  <si>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</si>
  <si>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</si>
  <si>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</si>
  <si>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</si>
  <si>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</si>
  <si>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</si>
  <si>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</si>
  <si>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</si>
  <si>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</si>
  <si>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</si>
  <si>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</si>
  <si>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</si>
  <si>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</si>
  <si>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</si>
  <si>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</si>
  <si>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</si>
  <si>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</si>
  <si>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</si>
  <si>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</si>
  <si>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</si>
  <si>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</si>
  <si>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</si>
  <si>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</si>
  <si>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</si>
  <si>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</si>
  <si>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</si>
  <si>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</si>
  <si>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</si>
  <si>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</si>
  <si>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</si>
  <si>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</si>
  <si>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</si>
  <si>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</si>
  <si>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</si>
  <si>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</si>
  <si>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</si>
  <si>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</si>
  <si>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</si>
  <si>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</si>
  <si>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</si>
  <si>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</si>
  <si>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</si>
  <si>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</si>
  <si>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</si>
  <si>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</si>
  <si>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</si>
  <si>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</si>
  <si>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</si>
  <si>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</si>
  <si>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</si>
  <si>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</si>
  <si>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</si>
  <si>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</si>
  <si>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</si>
  <si>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</si>
  <si>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</si>
  <si>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</si>
  <si>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</si>
  <si>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</si>
  <si>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</si>
  <si>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</si>
  <si>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</si>
  <si>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</si>
  <si>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</si>
  <si>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</si>
  <si>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</si>
  <si>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</si>
  <si>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</si>
  <si>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</si>
  <si>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</si>
  <si>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</si>
  <si>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</si>
  <si>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</si>
  <si>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</si>
  <si>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</si>
  <si>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</si>
  <si>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</si>
  <si>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</si>
  <si>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</si>
  <si>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</si>
  <si>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</si>
  <si>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</si>
  <si>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</si>
  <si>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</si>
  <si>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</si>
  <si>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</si>
  <si>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</si>
  <si>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</si>
  <si>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</si>
  <si>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</si>
  <si>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</si>
  <si>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</si>
  <si>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</si>
  <si>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</si>
  <si>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</si>
  <si>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</si>
  <si>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</si>
  <si>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</si>
  <si>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</si>
  <si>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</si>
  <si>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</si>
  <si>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</si>
  <si>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</si>
  <si>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</si>
  <si>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</si>
  <si>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</si>
  <si>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</si>
  <si>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</si>
  <si>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</si>
  <si>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</si>
  <si>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</si>
  <si>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</si>
  <si>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</si>
  <si>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</si>
  <si>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</si>
  <si>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</si>
  <si>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</si>
  <si>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</si>
  <si>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</si>
  <si>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</si>
  <si>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</si>
  <si>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</si>
  <si>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</si>
  <si>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</si>
  <si>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</si>
  <si>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</si>
  <si>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</si>
  <si>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</si>
  <si>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</si>
  <si>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</si>
  <si>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</si>
  <si>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</si>
  <si>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</si>
  <si>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Current as of June 14,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</si>
</sst>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1" defaultTableStyle="TableStyleMedium2" defaultPivotStyle="PivotStyleLight16">
    <tableStyle name="Invisible" pivot="0" table="0" count="0" xr9:uid="{B8ABC4C3-B7DC-44CD-AB92-17C1AE373EC0}"/>
  </tableStyles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1199630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O102"/>
  <sheetViews>
    <sheetView showGridLines="0" tabSelected="1" zoomScale="85" zoomScaleNormal="85" workbookViewId="0">
      <pane ySplit="4" topLeftCell="A33" activePane="bottomLeft" state="frozen"/>
      <selection pane="bottomLeft" activeCell="A78" sqref="A78:XFD78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1" t="s">
        <v>426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25">
      <c r="B3" s="47" t="s">
        <v>427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364</v>
      </c>
      <c r="N4" s="9" t="s">
        <v>365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321</v>
      </c>
      <c r="C6" s="36" t="s">
        <v>376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324</v>
      </c>
      <c r="C7" s="36" t="s">
        <v>377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368</v>
      </c>
      <c r="C11" s="28" t="s">
        <v>374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372</v>
      </c>
      <c r="I11" s="26">
        <v>12</v>
      </c>
      <c r="J11" s="26" t="s">
        <v>196</v>
      </c>
      <c r="K11" s="26" t="s">
        <v>196</v>
      </c>
      <c r="L11" s="30" t="s">
        <v>370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369</v>
      </c>
      <c r="C14" s="28" t="s">
        <v>375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hidden="1" customHeight="1" x14ac:dyDescent="0.25">
      <c r="B16" s="24" t="s">
        <v>330</v>
      </c>
      <c r="C16" s="24" t="s">
        <v>379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332</v>
      </c>
      <c r="I16" s="25">
        <v>6</v>
      </c>
      <c r="J16" s="26" t="s">
        <v>196</v>
      </c>
      <c r="K16" s="26" t="s">
        <v>196</v>
      </c>
      <c r="L16" s="30" t="s">
        <v>331</v>
      </c>
      <c r="M16" s="26" t="s">
        <v>361</v>
      </c>
      <c r="N16" s="26" t="s">
        <v>361</v>
      </c>
      <c r="O16" s="26" t="s">
        <v>361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hidden="1" customHeight="1" x14ac:dyDescent="0.2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361</v>
      </c>
      <c r="N19" s="26" t="s">
        <v>361</v>
      </c>
      <c r="O19" s="26" t="s">
        <v>361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293</v>
      </c>
      <c r="C21" s="30" t="s">
        <v>359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302</v>
      </c>
      <c r="I21" s="25">
        <v>6</v>
      </c>
      <c r="J21" s="26" t="s">
        <v>294</v>
      </c>
      <c r="K21" s="26" t="s">
        <v>196</v>
      </c>
      <c r="L21" s="30" t="s">
        <v>295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362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328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425</v>
      </c>
      <c r="C25" s="28" t="s">
        <v>422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423</v>
      </c>
      <c r="I25" s="31">
        <v>12</v>
      </c>
      <c r="J25" s="26" t="s">
        <v>196</v>
      </c>
      <c r="K25" s="26" t="s">
        <v>196</v>
      </c>
      <c r="L25" s="30" t="s">
        <v>424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hidden="1" customHeight="1" x14ac:dyDescent="0.25">
      <c r="B27" s="30" t="s">
        <v>335</v>
      </c>
      <c r="C27" s="30" t="s">
        <v>380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333</v>
      </c>
      <c r="I27" s="31">
        <v>6</v>
      </c>
      <c r="J27" s="26" t="s">
        <v>196</v>
      </c>
      <c r="K27" s="26" t="s">
        <v>196</v>
      </c>
      <c r="L27" s="30" t="s">
        <v>336</v>
      </c>
      <c r="M27" s="26" t="s">
        <v>361</v>
      </c>
      <c r="N27" s="26" t="s">
        <v>361</v>
      </c>
      <c r="O27" s="26" t="s">
        <v>361</v>
      </c>
    </row>
    <row r="28" spans="2:15" ht="15" hidden="1" customHeight="1" x14ac:dyDescent="0.25">
      <c r="B28" s="30" t="s">
        <v>337</v>
      </c>
      <c r="C28" s="30" t="s">
        <v>381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338</v>
      </c>
      <c r="I28" s="31">
        <v>6</v>
      </c>
      <c r="J28" s="26" t="s">
        <v>196</v>
      </c>
      <c r="K28" s="26" t="s">
        <v>196</v>
      </c>
      <c r="L28" s="30" t="s">
        <v>339</v>
      </c>
      <c r="M28" s="26" t="s">
        <v>361</v>
      </c>
      <c r="N28" s="26" t="s">
        <v>361</v>
      </c>
      <c r="O28" s="26" t="s">
        <v>361</v>
      </c>
    </row>
    <row r="29" spans="2:15" ht="15" customHeight="1" x14ac:dyDescent="0.25">
      <c r="B29" s="30" t="s">
        <v>407</v>
      </c>
      <c r="C29" s="28" t="s">
        <v>410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408</v>
      </c>
      <c r="I29" s="31">
        <v>12</v>
      </c>
      <c r="J29" s="26" t="s">
        <v>196</v>
      </c>
      <c r="K29" s="26" t="s">
        <v>196</v>
      </c>
      <c r="L29" s="30" t="s">
        <v>409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314</v>
      </c>
      <c r="C30" s="30" t="s">
        <v>382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310</v>
      </c>
      <c r="I30" s="31">
        <v>12</v>
      </c>
      <c r="J30" s="26" t="s">
        <v>8</v>
      </c>
      <c r="K30" s="26" t="s">
        <v>196</v>
      </c>
      <c r="L30" s="30" t="s">
        <v>312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315</v>
      </c>
      <c r="C31" s="30" t="s">
        <v>383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311</v>
      </c>
      <c r="I31" s="31">
        <v>12</v>
      </c>
      <c r="J31" s="26" t="s">
        <v>8</v>
      </c>
      <c r="K31" s="26" t="s">
        <v>196</v>
      </c>
      <c r="L31" s="30" t="s">
        <v>313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325</v>
      </c>
      <c r="C32" s="30" t="s">
        <v>384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326</v>
      </c>
      <c r="I32" s="31">
        <v>12</v>
      </c>
      <c r="J32" s="26" t="s">
        <v>196</v>
      </c>
      <c r="K32" s="26" t="s">
        <v>196</v>
      </c>
      <c r="L32" s="30" t="s">
        <v>322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hidden="1" customHeight="1" x14ac:dyDescent="0.25">
      <c r="B35" s="30" t="s">
        <v>340</v>
      </c>
      <c r="C35" s="30" t="s">
        <v>385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334</v>
      </c>
      <c r="I35" s="31">
        <v>6</v>
      </c>
      <c r="J35" s="26" t="s">
        <v>196</v>
      </c>
      <c r="K35" s="26" t="s">
        <v>196</v>
      </c>
      <c r="L35" s="30" t="s">
        <v>341</v>
      </c>
      <c r="M35" s="26" t="s">
        <v>361</v>
      </c>
      <c r="N35" s="26" t="s">
        <v>361</v>
      </c>
      <c r="O35" s="26" t="s">
        <v>361</v>
      </c>
    </row>
    <row r="36" spans="2:15" ht="15" customHeight="1" x14ac:dyDescent="0.25">
      <c r="B36" s="30" t="s">
        <v>290</v>
      </c>
      <c r="C36" s="30" t="s">
        <v>357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291</v>
      </c>
      <c r="I36" s="26">
        <v>12</v>
      </c>
      <c r="J36" s="26" t="s">
        <v>196</v>
      </c>
      <c r="K36" s="26" t="s">
        <v>196</v>
      </c>
      <c r="L36" s="30" t="s">
        <v>292</v>
      </c>
      <c r="M36" s="26" t="s">
        <v>6</v>
      </c>
      <c r="N36" s="26"/>
      <c r="O36" s="26" t="s">
        <v>6</v>
      </c>
    </row>
    <row r="37" spans="2:15" s="17" customFormat="1" ht="15" hidden="1" customHeight="1" x14ac:dyDescent="0.25">
      <c r="B37" s="30" t="s">
        <v>342</v>
      </c>
      <c r="C37" s="30" t="s">
        <v>386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343</v>
      </c>
      <c r="I37" s="31">
        <v>6</v>
      </c>
      <c r="J37" s="26" t="s">
        <v>196</v>
      </c>
      <c r="K37" s="26" t="s">
        <v>196</v>
      </c>
      <c r="L37" s="30" t="s">
        <v>344</v>
      </c>
      <c r="M37" s="26" t="s">
        <v>361</v>
      </c>
      <c r="N37" s="26" t="s">
        <v>361</v>
      </c>
      <c r="O37" s="26" t="s">
        <v>361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hidden="1" customHeight="1" x14ac:dyDescent="0.25">
      <c r="B40" s="30" t="s">
        <v>345</v>
      </c>
      <c r="C40" s="30" t="s">
        <v>387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346</v>
      </c>
      <c r="I40" s="31">
        <v>6</v>
      </c>
      <c r="J40" s="26" t="s">
        <v>196</v>
      </c>
      <c r="K40" s="26" t="s">
        <v>196</v>
      </c>
      <c r="L40" s="30" t="s">
        <v>347</v>
      </c>
      <c r="M40" s="26" t="s">
        <v>361</v>
      </c>
      <c r="N40" s="26" t="s">
        <v>361</v>
      </c>
      <c r="O40" s="26" t="s">
        <v>361</v>
      </c>
    </row>
    <row r="41" spans="2:15" ht="15" hidden="1" customHeight="1" x14ac:dyDescent="0.2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361</v>
      </c>
      <c r="N41" s="26" t="s">
        <v>361</v>
      </c>
      <c r="O41" s="26" t="s">
        <v>361</v>
      </c>
    </row>
    <row r="42" spans="2:15" ht="15" hidden="1" customHeight="1" x14ac:dyDescent="0.25">
      <c r="B42" s="30" t="s">
        <v>348</v>
      </c>
      <c r="C42" s="30" t="s">
        <v>388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349</v>
      </c>
      <c r="I42" s="31">
        <v>6</v>
      </c>
      <c r="J42" s="26" t="s">
        <v>196</v>
      </c>
      <c r="K42" s="26" t="s">
        <v>196</v>
      </c>
      <c r="L42" s="30" t="s">
        <v>350</v>
      </c>
      <c r="M42" s="26" t="s">
        <v>361</v>
      </c>
      <c r="N42" s="26" t="s">
        <v>361</v>
      </c>
      <c r="O42" s="26" t="s">
        <v>361</v>
      </c>
    </row>
    <row r="43" spans="2:15" ht="15" customHeight="1" x14ac:dyDescent="0.25">
      <c r="B43" s="30" t="s">
        <v>218</v>
      </c>
      <c r="C43" s="30" t="s">
        <v>300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2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hidden="1" customHeight="1" x14ac:dyDescent="0.25">
      <c r="B45" s="30" t="s">
        <v>351</v>
      </c>
      <c r="C45" s="30" t="s">
        <v>389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352</v>
      </c>
      <c r="I45" s="31">
        <v>6</v>
      </c>
      <c r="J45" s="26" t="s">
        <v>196</v>
      </c>
      <c r="K45" s="26" t="s">
        <v>196</v>
      </c>
      <c r="L45" s="30" t="s">
        <v>353</v>
      </c>
      <c r="M45" s="26" t="s">
        <v>361</v>
      </c>
      <c r="N45" s="26" t="s">
        <v>361</v>
      </c>
      <c r="O45" s="26" t="s">
        <v>361</v>
      </c>
    </row>
    <row r="46" spans="2:15" ht="15" hidden="1" customHeight="1" x14ac:dyDescent="0.25">
      <c r="B46" s="30" t="s">
        <v>354</v>
      </c>
      <c r="C46" s="30" t="s">
        <v>390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355</v>
      </c>
      <c r="I46" s="31">
        <v>6</v>
      </c>
      <c r="J46" s="26" t="s">
        <v>196</v>
      </c>
      <c r="K46" s="26" t="s">
        <v>196</v>
      </c>
      <c r="L46" s="30" t="s">
        <v>356</v>
      </c>
      <c r="M46" s="26" t="s">
        <v>361</v>
      </c>
      <c r="N46" s="26" t="s">
        <v>361</v>
      </c>
      <c r="O46" s="26" t="s">
        <v>361</v>
      </c>
    </row>
    <row r="47" spans="2:15" ht="15" customHeight="1" x14ac:dyDescent="0.2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2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25">
      <c r="B49" s="30" t="s">
        <v>403</v>
      </c>
      <c r="C49" s="28" t="s">
        <v>405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404</v>
      </c>
      <c r="I49" s="26">
        <v>12</v>
      </c>
      <c r="J49" s="26" t="s">
        <v>196</v>
      </c>
      <c r="K49" s="26" t="s">
        <v>196</v>
      </c>
      <c r="L49" s="30" t="s">
        <v>406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hidden="1" customHeight="1" x14ac:dyDescent="0.25">
      <c r="B52" s="30" t="s">
        <v>416</v>
      </c>
      <c r="C52" s="28" t="s">
        <v>419</v>
      </c>
      <c r="D52" s="26">
        <v>2024</v>
      </c>
      <c r="E52" s="26" t="s">
        <v>6</v>
      </c>
      <c r="F52" s="26" t="s">
        <v>214</v>
      </c>
      <c r="G52" s="31">
        <v>2024</v>
      </c>
      <c r="H52" s="32" t="s">
        <v>417</v>
      </c>
      <c r="I52" s="26">
        <v>6</v>
      </c>
      <c r="J52" s="26" t="s">
        <v>8</v>
      </c>
      <c r="K52" s="26" t="s">
        <v>8</v>
      </c>
      <c r="L52" s="30" t="s">
        <v>418</v>
      </c>
      <c r="M52" s="26" t="s">
        <v>361</v>
      </c>
      <c r="N52" s="26" t="s">
        <v>361</v>
      </c>
      <c r="O52" s="26" t="s">
        <v>361</v>
      </c>
    </row>
    <row r="53" spans="2:15" ht="15" customHeight="1" x14ac:dyDescent="0.2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2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25">
      <c r="B56" s="30" t="s">
        <v>275</v>
      </c>
      <c r="C56" s="30" t="s">
        <v>301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367</v>
      </c>
      <c r="N56" s="26" t="s">
        <v>367</v>
      </c>
      <c r="O56" s="26" t="s">
        <v>6</v>
      </c>
    </row>
    <row r="57" spans="2:15" ht="15" hidden="1" customHeight="1" x14ac:dyDescent="0.25">
      <c r="B57" s="30" t="s">
        <v>413</v>
      </c>
      <c r="C57" s="28" t="s">
        <v>414</v>
      </c>
      <c r="D57" s="26">
        <v>2024</v>
      </c>
      <c r="E57" s="26" t="s">
        <v>6</v>
      </c>
      <c r="F57" s="26" t="s">
        <v>214</v>
      </c>
      <c r="G57" s="31">
        <v>2024</v>
      </c>
      <c r="H57" s="32" t="s">
        <v>411</v>
      </c>
      <c r="I57" s="26">
        <v>12</v>
      </c>
      <c r="J57" s="26" t="s">
        <v>196</v>
      </c>
      <c r="K57" s="26" t="s">
        <v>196</v>
      </c>
      <c r="L57" s="30" t="s">
        <v>412</v>
      </c>
      <c r="M57" s="26" t="s">
        <v>361</v>
      </c>
      <c r="N57" s="26" t="s">
        <v>361</v>
      </c>
      <c r="O57" s="26" t="s">
        <v>361</v>
      </c>
    </row>
    <row r="58" spans="2:15" ht="15" hidden="1" customHeight="1" x14ac:dyDescent="0.25">
      <c r="B58" s="30" t="s">
        <v>392</v>
      </c>
      <c r="C58" s="28" t="s">
        <v>398</v>
      </c>
      <c r="D58" s="26">
        <v>2023</v>
      </c>
      <c r="E58" s="26" t="s">
        <v>6</v>
      </c>
      <c r="F58" s="26" t="s">
        <v>214</v>
      </c>
      <c r="G58" s="31">
        <v>2023</v>
      </c>
      <c r="H58" s="32" t="s">
        <v>394</v>
      </c>
      <c r="I58" s="26">
        <v>12</v>
      </c>
      <c r="J58" s="26" t="s">
        <v>196</v>
      </c>
      <c r="K58" s="26" t="s">
        <v>196</v>
      </c>
      <c r="L58" s="30" t="s">
        <v>393</v>
      </c>
      <c r="M58" s="26" t="s">
        <v>361</v>
      </c>
      <c r="N58" s="26" t="s">
        <v>361</v>
      </c>
      <c r="O58" s="26" t="s">
        <v>361</v>
      </c>
    </row>
    <row r="59" spans="2:15" ht="15" customHeight="1" x14ac:dyDescent="0.2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2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2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2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2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363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hidden="1" customHeight="1" x14ac:dyDescent="0.25">
      <c r="B64" s="30" t="s">
        <v>399</v>
      </c>
      <c r="C64" s="28" t="s">
        <v>401</v>
      </c>
      <c r="D64" s="26">
        <v>2023</v>
      </c>
      <c r="E64" s="26" t="s">
        <v>6</v>
      </c>
      <c r="F64" s="26" t="s">
        <v>214</v>
      </c>
      <c r="G64" s="31">
        <v>2023</v>
      </c>
      <c r="H64" s="32" t="s">
        <v>400</v>
      </c>
      <c r="I64" s="26">
        <v>12</v>
      </c>
      <c r="J64" s="26" t="s">
        <v>196</v>
      </c>
      <c r="K64" s="26" t="s">
        <v>196</v>
      </c>
      <c r="L64" s="30" t="s">
        <v>402</v>
      </c>
      <c r="M64" s="26" t="s">
        <v>361</v>
      </c>
      <c r="N64" s="26" t="s">
        <v>361</v>
      </c>
      <c r="O64" s="26" t="s">
        <v>361</v>
      </c>
    </row>
    <row r="65" spans="2:15" ht="15" customHeight="1" x14ac:dyDescent="0.2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2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2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hidden="1" customHeight="1" x14ac:dyDescent="0.25">
      <c r="B69" s="30" t="s">
        <v>317</v>
      </c>
      <c r="C69" s="30" t="s">
        <v>391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318</v>
      </c>
      <c r="I69" s="26">
        <v>12</v>
      </c>
      <c r="J69" s="26" t="s">
        <v>196</v>
      </c>
      <c r="K69" s="26" t="s">
        <v>196</v>
      </c>
      <c r="L69" s="30" t="s">
        <v>316</v>
      </c>
      <c r="M69" s="26" t="s">
        <v>361</v>
      </c>
      <c r="N69" s="26" t="s">
        <v>361</v>
      </c>
      <c r="O69" s="26" t="s">
        <v>361</v>
      </c>
    </row>
    <row r="70" spans="2:15" ht="15" customHeight="1" x14ac:dyDescent="0.2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2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2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2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2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2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25">
      <c r="B79" s="30" t="s">
        <v>296</v>
      </c>
      <c r="C79" s="24" t="s">
        <v>358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303</v>
      </c>
      <c r="I79" s="26">
        <v>12</v>
      </c>
      <c r="J79" s="26" t="s">
        <v>297</v>
      </c>
      <c r="K79" s="26" t="s">
        <v>196</v>
      </c>
      <c r="L79" s="30" t="s">
        <v>298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2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2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2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2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hidden="1" customHeight="1" x14ac:dyDescent="0.25">
      <c r="B87" s="30" t="s">
        <v>396</v>
      </c>
      <c r="C87" s="28" t="s">
        <v>415</v>
      </c>
      <c r="D87" s="26">
        <v>2024</v>
      </c>
      <c r="E87" s="26" t="s">
        <v>6</v>
      </c>
      <c r="F87" s="26" t="s">
        <v>214</v>
      </c>
      <c r="G87" s="31">
        <v>2023</v>
      </c>
      <c r="H87" s="32" t="s">
        <v>395</v>
      </c>
      <c r="I87" s="26">
        <v>12</v>
      </c>
      <c r="J87" s="26" t="s">
        <v>196</v>
      </c>
      <c r="K87" s="26" t="s">
        <v>196</v>
      </c>
      <c r="L87" s="30" t="s">
        <v>397</v>
      </c>
      <c r="M87" s="26" t="s">
        <v>361</v>
      </c>
      <c r="N87" s="26" t="s">
        <v>361</v>
      </c>
      <c r="O87" s="26" t="s">
        <v>361</v>
      </c>
    </row>
    <row r="88" spans="2:15" ht="15" customHeight="1" x14ac:dyDescent="0.25">
      <c r="B88" s="30" t="s">
        <v>263</v>
      </c>
      <c r="C88" s="30" t="s">
        <v>176</v>
      </c>
      <c r="D88" s="26">
        <v>1936</v>
      </c>
      <c r="E88" s="26" t="s">
        <v>6</v>
      </c>
      <c r="F88" s="26" t="s">
        <v>204</v>
      </c>
      <c r="G88" s="31">
        <v>1996</v>
      </c>
      <c r="H88" s="32" t="s">
        <v>177</v>
      </c>
      <c r="I88" s="26">
        <v>51</v>
      </c>
      <c r="J88" s="26" t="s">
        <v>178</v>
      </c>
      <c r="K88" s="26">
        <v>7700</v>
      </c>
      <c r="L88" s="30" t="s">
        <v>179</v>
      </c>
      <c r="M88" s="26" t="s">
        <v>6</v>
      </c>
      <c r="N88" s="26" t="s">
        <v>6</v>
      </c>
      <c r="O88" s="26" t="s">
        <v>6</v>
      </c>
    </row>
    <row r="89" spans="2:15" ht="15" customHeight="1" x14ac:dyDescent="0.25">
      <c r="B89" s="30" t="s">
        <v>268</v>
      </c>
      <c r="C89" s="30" t="s">
        <v>304</v>
      </c>
      <c r="D89" s="26">
        <v>1896</v>
      </c>
      <c r="E89" s="26" t="s">
        <v>6</v>
      </c>
      <c r="F89" s="26" t="s">
        <v>204</v>
      </c>
      <c r="G89" s="31">
        <v>1996</v>
      </c>
      <c r="H89" s="32" t="s">
        <v>180</v>
      </c>
      <c r="I89" s="26">
        <v>51</v>
      </c>
      <c r="J89" s="26" t="s">
        <v>181</v>
      </c>
      <c r="K89" s="26" t="s">
        <v>182</v>
      </c>
      <c r="L89" s="30" t="s">
        <v>183</v>
      </c>
      <c r="M89" s="26" t="s">
        <v>6</v>
      </c>
      <c r="N89" s="26" t="s">
        <v>6</v>
      </c>
      <c r="O89" s="26" t="s">
        <v>6</v>
      </c>
    </row>
    <row r="90" spans="2:15" ht="15" customHeight="1" x14ac:dyDescent="0.25">
      <c r="B90" s="30" t="s">
        <v>269</v>
      </c>
      <c r="C90" s="30" t="s">
        <v>305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184</v>
      </c>
      <c r="I90" s="26">
        <v>51</v>
      </c>
      <c r="J90" s="26" t="s">
        <v>185</v>
      </c>
      <c r="K90" s="26" t="s">
        <v>186</v>
      </c>
      <c r="L90" s="30" t="s">
        <v>187</v>
      </c>
      <c r="M90" s="26" t="s">
        <v>6</v>
      </c>
      <c r="N90" s="26" t="s">
        <v>6</v>
      </c>
      <c r="O90" s="26" t="s">
        <v>6</v>
      </c>
    </row>
    <row r="91" spans="2:15" ht="15" customHeight="1" x14ac:dyDescent="0.25">
      <c r="B91" s="30" t="s">
        <v>270</v>
      </c>
      <c r="C91" s="30" t="s">
        <v>306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188</v>
      </c>
      <c r="I91" s="26">
        <v>51</v>
      </c>
      <c r="J91" s="26" t="s">
        <v>189</v>
      </c>
      <c r="K91" s="26" t="s">
        <v>190</v>
      </c>
      <c r="L91" s="30" t="s">
        <v>191</v>
      </c>
      <c r="M91" s="26" t="s">
        <v>6</v>
      </c>
      <c r="N91" s="26" t="s">
        <v>6</v>
      </c>
      <c r="O91" s="26" t="s">
        <v>6</v>
      </c>
    </row>
    <row r="92" spans="2:15" ht="15" customHeight="1" x14ac:dyDescent="0.25">
      <c r="B92" s="30" t="s">
        <v>234</v>
      </c>
      <c r="C92" s="30" t="s">
        <v>192</v>
      </c>
      <c r="D92" s="26">
        <v>2010</v>
      </c>
      <c r="E92" s="26" t="s">
        <v>6</v>
      </c>
      <c r="F92" s="26" t="s">
        <v>204</v>
      </c>
      <c r="G92" s="31">
        <v>2010</v>
      </c>
      <c r="H92" s="32" t="s">
        <v>193</v>
      </c>
      <c r="I92" s="26">
        <v>51</v>
      </c>
      <c r="J92" s="26" t="s">
        <v>8</v>
      </c>
      <c r="K92" s="26" t="s">
        <v>8</v>
      </c>
      <c r="L92" s="30" t="s">
        <v>194</v>
      </c>
      <c r="M92" s="26" t="s">
        <v>6</v>
      </c>
      <c r="N92" s="26"/>
      <c r="O92" s="26" t="s">
        <v>6</v>
      </c>
    </row>
    <row r="93" spans="2:15" ht="8.25" customHeight="1" x14ac:dyDescent="0.25">
      <c r="D93" s="2"/>
      <c r="E93" s="2"/>
      <c r="F93" s="2"/>
      <c r="G93" s="21"/>
      <c r="M93" s="2"/>
      <c r="N93" s="2"/>
      <c r="O93" s="2"/>
    </row>
    <row r="94" spans="2:15" ht="10.5" customHeight="1" x14ac:dyDescent="0.25">
      <c r="B94" s="18" t="s">
        <v>283</v>
      </c>
      <c r="C94" s="46" t="s">
        <v>309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2:15" ht="27.95" customHeight="1" x14ac:dyDescent="0.25">
      <c r="B95" s="18" t="s">
        <v>289</v>
      </c>
      <c r="C95" s="46" t="s">
        <v>329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2:15" ht="14.1" customHeight="1" x14ac:dyDescent="0.25">
      <c r="B96" s="3">
        <v>1</v>
      </c>
      <c r="C96" s="5" t="s">
        <v>360</v>
      </c>
      <c r="D96" s="5"/>
      <c r="E96" s="5"/>
      <c r="F96" s="5"/>
      <c r="G96" s="22"/>
      <c r="H96" s="15"/>
      <c r="I96" s="7"/>
      <c r="J96" s="7"/>
      <c r="K96" s="7"/>
      <c r="L96" s="5"/>
      <c r="M96" s="5"/>
      <c r="N96" s="5"/>
      <c r="O96" s="5"/>
    </row>
    <row r="97" spans="1:15" ht="14.1" customHeight="1" x14ac:dyDescent="0.25">
      <c r="B97" s="3">
        <v>2</v>
      </c>
      <c r="C97" s="5" t="s">
        <v>366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" customHeight="1" x14ac:dyDescent="0.25">
      <c r="B98" s="3">
        <v>3</v>
      </c>
      <c r="C98" s="5" t="s">
        <v>280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" customHeight="1" x14ac:dyDescent="0.25">
      <c r="B99" s="3">
        <v>4</v>
      </c>
      <c r="C99" s="5" t="s">
        <v>378</v>
      </c>
      <c r="D99" s="5"/>
      <c r="E99" s="5"/>
      <c r="F99" s="5"/>
      <c r="G99" s="22"/>
      <c r="H99" s="15"/>
      <c r="I99" s="7"/>
      <c r="J99" s="7"/>
      <c r="K99" s="7"/>
      <c r="L99" s="5"/>
      <c r="M99" s="5"/>
    </row>
    <row r="100" spans="1:15" ht="14.1" customHeight="1" x14ac:dyDescent="0.25">
      <c r="A100" s="44"/>
      <c r="B100" s="44"/>
      <c r="C100" s="44"/>
      <c r="D100" s="44"/>
      <c r="E100" s="44"/>
      <c r="F100" s="44"/>
      <c r="G100" s="44"/>
      <c r="H100" s="11"/>
      <c r="I100" s="42"/>
      <c r="J100" s="43"/>
      <c r="K100" s="43"/>
      <c r="L100" s="43"/>
      <c r="M100" s="43"/>
      <c r="N100" s="43"/>
      <c r="O100" s="43"/>
    </row>
    <row r="101" spans="1:15" x14ac:dyDescent="0.25">
      <c r="B101">
        <f>COUNTIF(F4:F92,"subscription")</f>
        <v>71</v>
      </c>
      <c r="C101" s="19" t="s">
        <v>420</v>
      </c>
      <c r="I101" s="45"/>
      <c r="J101" s="43"/>
      <c r="K101" s="43"/>
      <c r="L101" s="43"/>
      <c r="M101" s="43"/>
      <c r="N101" s="43"/>
      <c r="O101" s="43"/>
    </row>
    <row r="102" spans="1:15" x14ac:dyDescent="0.25">
      <c r="B102">
        <f>COUNTA(F5:F92)</f>
        <v>88</v>
      </c>
      <c r="C102" s="19" t="s">
        <v>421</v>
      </c>
    </row>
  </sheetData>
  <autoFilter ref="A4:O92" xr:uid="{00000000-0001-0000-0000-000000000000}">
    <filterColumn colId="12">
      <filters>
        <filter val="Yes"/>
        <filter val="Yes2"/>
      </filters>
    </filterColumn>
    <sortState xmlns:xlrd2="http://schemas.microsoft.com/office/spreadsheetml/2017/richdata2" ref="A5:O92">
      <sortCondition ref="C4:C92"/>
    </sortState>
  </autoFilter>
  <mergeCells count="7">
    <mergeCell ref="B2:G2"/>
    <mergeCell ref="I100:O100"/>
    <mergeCell ref="A100:G100"/>
    <mergeCell ref="I101:O101"/>
    <mergeCell ref="C94:O94"/>
    <mergeCell ref="C95:O95"/>
    <mergeCell ref="B3:M3"/>
  </mergeCells>
  <conditionalFormatting sqref="B5:H5 B6:G7 B8:H10 C11:H11 B12:H20 B21:G46 B69:G69 B70:H92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2">
    <cfRule type="expression" dxfId="1" priority="3">
      <formula>MOD(ROW(),2)=0</formula>
    </cfRule>
  </conditionalFormatting>
  <conditionalFormatting sqref="J5:O92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Santivanez, Diana C</cp:lastModifiedBy>
  <cp:lastPrinted>2020-08-10T14:24:42Z</cp:lastPrinted>
  <dcterms:created xsi:type="dcterms:W3CDTF">2018-03-14T12:25:46Z</dcterms:created>
  <dcterms:modified xsi:type="dcterms:W3CDTF">2025-02-10T22:51:43Z</dcterms:modified>
  <cp:category/>
</cp:coreProperties>
</file>